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'TABLE-II'!$A$1:$T$31</definedName>
    <definedName name="_xlnm.Print_Area" localSheetId="3">'TABLE-III'!$A$1:$T$37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<sst xmlns="http://schemas.openxmlformats.org/spreadsheetml/2006/main" count="287" uniqueCount="150">
  <si>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</si>
  <si>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</si>
  <si>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</si>
  <si>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</si>
  <si>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</si>
  <si>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</si>
  <si>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</si>
  <si>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</si>
  <si>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</si>
  <si>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</si>
  <si>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</si>
  <si>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</si>
  <si>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</si>
  <si>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</si>
  <si>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</si>
  <si>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</si>
  <si>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</si>
  <si>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</si>
  <si>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</si>
  <si>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</si>
  <si>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</si>
  <si>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</si>
  <si>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</si>
  <si>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</si>
  <si>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</si>
  <si>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</si>
  <si>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</si>
  <si>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</si>
  <si>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</si>
  <si>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</si>
  <si>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</si>
  <si>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</si>
  <si>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</si>
  <si>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</si>
  <si>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</si>
  <si>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</si>
  <si>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</si>
  <si>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</si>
  <si>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</si>
  <si>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</si>
  <si>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</si>
  <si>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</si>
  <si>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</si>
  <si>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</si>
  <si>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</si>
  <si>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</si>
  <si>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</si>
  <si>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</si>
  <si>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</si>
  <si>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</si>
  <si>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</si>
  <si>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</si>
  <si>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</si>
  <si>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</si>
  <si>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</si>
  <si>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</si>
  <si>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</si>
  <si>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</si>
  <si>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</si>
  <si>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</si>
  <si>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</si>
  <si>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</si>
  <si>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</si>
  <si>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</si>
  <si>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</si>
  <si>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</si>
  <si>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</si>
  <si>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</si>
  <si>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</si>
  <si>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</si>
  <si>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</si>
  <si>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</si>
  <si>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30th September, 2020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</si>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</sst>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6" t="s">
        <v>71</v>
      </c>
      <c r="B1" s="36" t="s">
        <v>47</v>
      </c>
      <c r="C1" s="36" t="s">
        <v>47</v>
      </c>
      <c r="D1" s="36" t="s">
        <v>47</v>
      </c>
      <c r="E1" s="36" t="s">
        <v>47</v>
      </c>
      <c r="F1" s="36" t="s">
        <v>47</v>
      </c>
    </row>
    <row r="2" spans="1:6" ht="33" customHeight="1">
      <c r="A2" s="22" t="s">
        <v>48</v>
      </c>
      <c r="B2" s="37" t="s">
        <v>49</v>
      </c>
      <c r="C2" s="37" t="s">
        <v>47</v>
      </c>
      <c r="D2" s="38" t="s">
        <v>73</v>
      </c>
      <c r="E2" s="39"/>
      <c r="F2" s="40"/>
    </row>
    <row r="3" spans="1:6" ht="15">
      <c r="A3" s="32" t="s">
        <v>50</v>
      </c>
      <c r="B3" s="35" t="s">
        <v>51</v>
      </c>
      <c r="C3" s="35" t="s">
        <v>47</v>
      </c>
      <c r="D3" s="41" t="s">
        <v>52</v>
      </c>
      <c r="E3" s="41" t="s">
        <v>47</v>
      </c>
      <c r="F3" s="41" t="s">
        <v>47</v>
      </c>
    </row>
    <row r="4" spans="1:6" ht="15">
      <c r="A4" s="32" t="s">
        <v>53</v>
      </c>
      <c r="B4" s="35" t="s">
        <v>54</v>
      </c>
      <c r="C4" s="35" t="s">
        <v>47</v>
      </c>
      <c r="D4" s="42" t="s">
        <v>55</v>
      </c>
      <c r="E4" s="42" t="s">
        <v>47</v>
      </c>
      <c r="F4" s="42" t="s">
        <v>47</v>
      </c>
    </row>
    <row r="5" spans="1:6" ht="15">
      <c r="A5" s="32" t="s">
        <v>47</v>
      </c>
      <c r="B5" s="32" t="s">
        <v>56</v>
      </c>
      <c r="C5" s="32" t="s">
        <v>57</v>
      </c>
      <c r="D5" s="43" t="s">
        <v>72</v>
      </c>
      <c r="E5" s="44" t="s">
        <v>47</v>
      </c>
      <c r="F5" s="45" t="s">
        <v>47</v>
      </c>
    </row>
    <row r="6" spans="1:6" ht="15">
      <c r="A6" s="32" t="s">
        <v>47</v>
      </c>
      <c r="B6" s="32" t="s">
        <v>58</v>
      </c>
      <c r="C6" s="32" t="s">
        <v>59</v>
      </c>
      <c r="D6" s="35" t="s">
        <v>47</v>
      </c>
      <c r="E6" s="35" t="s">
        <v>47</v>
      </c>
      <c r="F6" s="35" t="s">
        <v>47</v>
      </c>
    </row>
    <row r="7" spans="1:6" ht="15">
      <c r="A7" s="32" t="s">
        <v>60</v>
      </c>
      <c r="B7" s="35" t="s">
        <v>61</v>
      </c>
      <c r="C7" s="35" t="s">
        <v>47</v>
      </c>
      <c r="D7" s="35" t="s">
        <v>47</v>
      </c>
      <c r="E7" s="35" t="s">
        <v>47</v>
      </c>
      <c r="F7" s="35" t="s">
        <v>47</v>
      </c>
    </row>
    <row r="8" spans="1:6" ht="15">
      <c r="A8" s="32" t="s">
        <v>47</v>
      </c>
      <c r="B8" s="42" t="s">
        <v>62</v>
      </c>
      <c r="C8" s="42" t="s">
        <v>47</v>
      </c>
      <c r="D8" s="42" t="s">
        <v>47</v>
      </c>
      <c r="E8" s="33" t="s">
        <v>63</v>
      </c>
      <c r="F8" s="33" t="s">
        <v>64</v>
      </c>
    </row>
    <row r="9" spans="1:6" ht="15">
      <c r="A9" s="32" t="s">
        <v>47</v>
      </c>
      <c r="B9" s="32" t="s">
        <v>48</v>
      </c>
      <c r="C9" s="35" t="s">
        <v>65</v>
      </c>
      <c r="D9" s="35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5" t="s">
        <v>66</v>
      </c>
      <c r="D10" s="35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5" t="s">
        <v>67</v>
      </c>
      <c r="D11" s="35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60</v>
      </c>
      <c r="C12" s="35" t="s">
        <v>68</v>
      </c>
      <c r="D12" s="35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69</v>
      </c>
      <c r="C13" s="35" t="s">
        <v>70</v>
      </c>
      <c r="D13" s="35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5"/>
      <c r="C14" s="35"/>
      <c r="D14" s="35"/>
      <c r="E14" s="35"/>
      <c r="F14" s="35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6" t="str">
        <f>IF('Annexure-I'!$D$2="","",'Annexure-I'!$D$2)</f>
        <v>SHARMA EAST INDIA HOSPITALS &amp; MEDICAL RESEARCH LIMITED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6" customFormat="1" ht="15">
      <c r="A2" s="49" t="str">
        <f>"SHAREHOLDING PATTERN AS ON  "&amp;'Annexure-I'!$D$5</f>
        <v>SHAREHOLDING PATTERN AS ON  30th September,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7" customFormat="1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8" t="s">
        <v>3</v>
      </c>
      <c r="J5" s="48"/>
      <c r="K5" s="48"/>
      <c r="L5" s="48"/>
      <c r="M5" s="9" t="s">
        <v>4</v>
      </c>
      <c r="N5" s="9" t="s">
        <v>32</v>
      </c>
      <c r="O5" s="48" t="s">
        <v>5</v>
      </c>
      <c r="P5" s="48"/>
      <c r="Q5" s="48" t="s">
        <v>6</v>
      </c>
      <c r="R5" s="48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76</v>
      </c>
      <c r="B8" s="18" t="s">
        <v>77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62500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62500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PageLayoutView="0" workbookViewId="0" topLeftCell="A1">
      <selection activeCell="A7" sqref="A7:T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September,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6</v>
      </c>
      <c r="E8" s="18">
        <v>756200</v>
      </c>
      <c r="F8" s="18">
        <v>0</v>
      </c>
      <c r="G8" s="18">
        <v>0</v>
      </c>
      <c r="H8" s="18">
        <v>756200</v>
      </c>
      <c r="I8" s="19">
        <v>23.0282</v>
      </c>
      <c r="J8" s="18">
        <v>756200</v>
      </c>
      <c r="K8" s="18">
        <v>0</v>
      </c>
      <c r="L8" s="18">
        <v>756200</v>
      </c>
      <c r="M8" s="19">
        <v>23.0282</v>
      </c>
      <c r="N8" s="18">
        <v>0</v>
      </c>
      <c r="O8" s="19">
        <v>23.0282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/>
      <c r="B9" s="18" t="s">
        <v>87</v>
      </c>
      <c r="C9" s="18"/>
      <c r="D9" s="18"/>
      <c r="E9" s="18">
        <v>62000</v>
      </c>
      <c r="F9" s="18">
        <v>0</v>
      </c>
      <c r="G9" s="18">
        <v>0</v>
      </c>
      <c r="H9" s="18">
        <v>62000</v>
      </c>
      <c r="I9" s="19">
        <v>1.8881</v>
      </c>
      <c r="J9" s="18">
        <v>62000</v>
      </c>
      <c r="K9" s="18">
        <v>0</v>
      </c>
      <c r="L9" s="18">
        <v>62000</v>
      </c>
      <c r="M9" s="19">
        <v>1.8881</v>
      </c>
      <c r="N9" s="18">
        <v>0</v>
      </c>
      <c r="O9" s="19">
        <v>1.8881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88</v>
      </c>
      <c r="C10" s="18"/>
      <c r="D10" s="18"/>
      <c r="E10" s="18">
        <v>58000</v>
      </c>
      <c r="F10" s="18">
        <v>0</v>
      </c>
      <c r="G10" s="18">
        <v>0</v>
      </c>
      <c r="H10" s="18">
        <v>58000</v>
      </c>
      <c r="I10" s="19">
        <v>1.7662</v>
      </c>
      <c r="J10" s="18">
        <v>58000</v>
      </c>
      <c r="K10" s="18">
        <v>0</v>
      </c>
      <c r="L10" s="18">
        <v>58000</v>
      </c>
      <c r="M10" s="19">
        <v>1.7662</v>
      </c>
      <c r="N10" s="18">
        <v>0</v>
      </c>
      <c r="O10" s="19">
        <v>1.7662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89</v>
      </c>
      <c r="C11" s="18" t="s">
        <v>90</v>
      </c>
      <c r="D11" s="18"/>
      <c r="E11" s="18">
        <v>160800</v>
      </c>
      <c r="F11" s="18">
        <v>0</v>
      </c>
      <c r="G11" s="18">
        <v>0</v>
      </c>
      <c r="H11" s="18">
        <v>160800</v>
      </c>
      <c r="I11" s="19">
        <v>4.8968</v>
      </c>
      <c r="J11" s="18">
        <v>160800</v>
      </c>
      <c r="K11" s="18">
        <v>0</v>
      </c>
      <c r="L11" s="18">
        <v>160800</v>
      </c>
      <c r="M11" s="19">
        <v>4.8968</v>
      </c>
      <c r="N11" s="18">
        <v>0</v>
      </c>
      <c r="O11" s="19">
        <v>4.8968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91</v>
      </c>
      <c r="C12" s="18" t="s">
        <v>92</v>
      </c>
      <c r="D12" s="18"/>
      <c r="E12" s="18">
        <v>23200</v>
      </c>
      <c r="F12" s="18">
        <v>0</v>
      </c>
      <c r="G12" s="18">
        <v>0</v>
      </c>
      <c r="H12" s="18">
        <v>23200</v>
      </c>
      <c r="I12" s="19">
        <v>0.7065</v>
      </c>
      <c r="J12" s="18">
        <v>23200</v>
      </c>
      <c r="K12" s="18">
        <v>0</v>
      </c>
      <c r="L12" s="18">
        <v>23200</v>
      </c>
      <c r="M12" s="19">
        <v>0.7065</v>
      </c>
      <c r="N12" s="18">
        <v>0</v>
      </c>
      <c r="O12" s="19">
        <v>0.7065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/>
      <c r="B13" s="18" t="s">
        <v>93</v>
      </c>
      <c r="C13" s="18" t="s">
        <v>94</v>
      </c>
      <c r="D13" s="18"/>
      <c r="E13" s="18">
        <v>40000</v>
      </c>
      <c r="F13" s="18">
        <v>0</v>
      </c>
      <c r="G13" s="18">
        <v>0</v>
      </c>
      <c r="H13" s="18">
        <v>40000</v>
      </c>
      <c r="I13" s="19">
        <v>1.2181</v>
      </c>
      <c r="J13" s="18">
        <v>40000</v>
      </c>
      <c r="K13" s="18">
        <v>0</v>
      </c>
      <c r="L13" s="18">
        <v>40000</v>
      </c>
      <c r="M13" s="19">
        <v>1.2181</v>
      </c>
      <c r="N13" s="18">
        <v>0</v>
      </c>
      <c r="O13" s="19">
        <v>1.2181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95</v>
      </c>
      <c r="C14" s="18" t="s">
        <v>96</v>
      </c>
      <c r="D14" s="18"/>
      <c r="E14" s="18">
        <v>412200</v>
      </c>
      <c r="F14" s="18">
        <v>0</v>
      </c>
      <c r="G14" s="18">
        <v>0</v>
      </c>
      <c r="H14" s="18">
        <v>412200</v>
      </c>
      <c r="I14" s="19">
        <v>12.5525</v>
      </c>
      <c r="J14" s="18">
        <v>412200</v>
      </c>
      <c r="K14" s="18">
        <v>0</v>
      </c>
      <c r="L14" s="18">
        <v>412200</v>
      </c>
      <c r="M14" s="19">
        <v>12.5525</v>
      </c>
      <c r="N14" s="18">
        <v>0</v>
      </c>
      <c r="O14" s="19">
        <v>12.5525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97</v>
      </c>
      <c r="B15" s="18" t="s">
        <v>98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99</v>
      </c>
      <c r="B16" s="18" t="s">
        <v>100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101</v>
      </c>
      <c r="B17" s="18" t="s">
        <v>102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103</v>
      </c>
      <c r="B18" s="18" t="s">
        <v>104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105</v>
      </c>
      <c r="C19" s="18"/>
      <c r="D19" s="18">
        <v>3</v>
      </c>
      <c r="E19" s="18">
        <v>1005000</v>
      </c>
      <c r="F19" s="18">
        <v>0</v>
      </c>
      <c r="G19" s="18">
        <v>0</v>
      </c>
      <c r="H19" s="18">
        <v>1005000</v>
      </c>
      <c r="I19" s="19">
        <v>30.6048</v>
      </c>
      <c r="J19" s="18">
        <v>1005000</v>
      </c>
      <c r="K19" s="18">
        <v>0</v>
      </c>
      <c r="L19" s="18">
        <v>1005000</v>
      </c>
      <c r="M19" s="19">
        <v>30.6048</v>
      </c>
      <c r="N19" s="18">
        <v>0</v>
      </c>
      <c r="O19" s="19">
        <v>30.6048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106</v>
      </c>
      <c r="C20" s="18"/>
      <c r="D20" s="18"/>
      <c r="E20" s="18">
        <v>150700</v>
      </c>
      <c r="F20" s="18">
        <v>0</v>
      </c>
      <c r="G20" s="18">
        <v>0</v>
      </c>
      <c r="H20" s="18">
        <v>150700</v>
      </c>
      <c r="I20" s="19">
        <v>4.5892</v>
      </c>
      <c r="J20" s="18">
        <v>150700</v>
      </c>
      <c r="K20" s="18">
        <v>0</v>
      </c>
      <c r="L20" s="18">
        <v>150700</v>
      </c>
      <c r="M20" s="19">
        <v>4.5892</v>
      </c>
      <c r="N20" s="18">
        <v>0</v>
      </c>
      <c r="O20" s="19">
        <v>4.5892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107</v>
      </c>
      <c r="C21" s="18" t="s">
        <v>108</v>
      </c>
      <c r="D21" s="18"/>
      <c r="E21" s="18">
        <v>670400</v>
      </c>
      <c r="F21" s="18">
        <v>0</v>
      </c>
      <c r="G21" s="18">
        <v>0</v>
      </c>
      <c r="H21" s="18">
        <v>670400</v>
      </c>
      <c r="I21" s="19">
        <v>20.4154</v>
      </c>
      <c r="J21" s="18">
        <v>670400</v>
      </c>
      <c r="K21" s="18">
        <v>0</v>
      </c>
      <c r="L21" s="18">
        <v>670400</v>
      </c>
      <c r="M21" s="19">
        <v>20.4154</v>
      </c>
      <c r="N21" s="18">
        <v>0</v>
      </c>
      <c r="O21" s="19">
        <v>20.4154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109</v>
      </c>
      <c r="C22" s="18" t="s">
        <v>110</v>
      </c>
      <c r="D22" s="18"/>
      <c r="E22" s="18">
        <v>183900</v>
      </c>
      <c r="F22" s="18">
        <v>0</v>
      </c>
      <c r="G22" s="18">
        <v>0</v>
      </c>
      <c r="H22" s="18">
        <v>183900</v>
      </c>
      <c r="I22" s="19">
        <v>5.6002</v>
      </c>
      <c r="J22" s="18">
        <v>183900</v>
      </c>
      <c r="K22" s="18">
        <v>0</v>
      </c>
      <c r="L22" s="18">
        <v>183900</v>
      </c>
      <c r="M22" s="19">
        <v>5.6002</v>
      </c>
      <c r="N22" s="18">
        <v>0</v>
      </c>
      <c r="O22" s="19">
        <v>5.6002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111</v>
      </c>
      <c r="C23" s="18"/>
      <c r="D23" s="18">
        <v>9</v>
      </c>
      <c r="E23" s="18">
        <v>1761200</v>
      </c>
      <c r="F23" s="18">
        <v>0</v>
      </c>
      <c r="G23" s="18">
        <v>0</v>
      </c>
      <c r="H23" s="18">
        <v>1761200</v>
      </c>
      <c r="I23" s="19">
        <v>53.633</v>
      </c>
      <c r="J23" s="18">
        <v>1761200</v>
      </c>
      <c r="K23" s="18">
        <v>0</v>
      </c>
      <c r="L23" s="18">
        <v>1761200</v>
      </c>
      <c r="M23" s="19">
        <v>53.633</v>
      </c>
      <c r="N23" s="18">
        <v>0</v>
      </c>
      <c r="O23" s="19">
        <v>53.633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17</v>
      </c>
      <c r="B24" s="18" t="s">
        <v>112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9"/>
      <c r="N24" s="18"/>
      <c r="O24" s="19"/>
      <c r="P24" s="18"/>
      <c r="Q24" s="19"/>
      <c r="R24" s="18"/>
      <c r="S24" s="19"/>
      <c r="T24" s="18"/>
    </row>
    <row r="25" spans="1:20" s="17" customFormat="1" ht="15">
      <c r="A25" s="18" t="s">
        <v>16</v>
      </c>
      <c r="B25" s="18" t="s">
        <v>113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 t="s">
        <v>97</v>
      </c>
      <c r="B26" s="18" t="s">
        <v>114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 t="s">
        <v>99</v>
      </c>
      <c r="B27" s="18" t="s">
        <v>115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 t="s">
        <v>101</v>
      </c>
      <c r="B28" s="18" t="s">
        <v>116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34" t="s">
        <v>103</v>
      </c>
      <c r="B29" s="34" t="s">
        <v>117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">
      <c r="A30" s="34"/>
      <c r="B30" s="34" t="s">
        <v>111</v>
      </c>
      <c r="C30" s="34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1:20" ht="30">
      <c r="A31" s="34"/>
      <c r="B31" s="34" t="s">
        <v>118</v>
      </c>
      <c r="C31" s="34"/>
      <c r="D31" s="34">
        <v>9</v>
      </c>
      <c r="E31" s="34">
        <v>1761200</v>
      </c>
      <c r="F31" s="34">
        <v>0</v>
      </c>
      <c r="G31" s="34">
        <v>0</v>
      </c>
      <c r="H31" s="34">
        <v>1761200</v>
      </c>
      <c r="I31" s="34">
        <v>53.633</v>
      </c>
      <c r="J31" s="34">
        <v>1761200</v>
      </c>
      <c r="K31" s="34">
        <v>0</v>
      </c>
      <c r="L31" s="34">
        <v>1761200</v>
      </c>
      <c r="M31" s="34">
        <v>53.633</v>
      </c>
      <c r="N31" s="34">
        <v>0</v>
      </c>
      <c r="O31" s="34">
        <v>53.633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PageLayoutView="0" workbookViewId="0" topLeftCell="A1">
      <selection activeCell="N53" sqref="N53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September,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119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97</v>
      </c>
      <c r="B9" s="18" t="s">
        <v>120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99</v>
      </c>
      <c r="B10" s="18" t="s">
        <v>121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101</v>
      </c>
      <c r="B11" s="18" t="s">
        <v>122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103</v>
      </c>
      <c r="B12" s="18" t="s">
        <v>123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124</v>
      </c>
      <c r="B13" s="18" t="s">
        <v>102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125</v>
      </c>
      <c r="B14" s="18" t="s">
        <v>126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127</v>
      </c>
      <c r="B15" s="18" t="s">
        <v>128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129</v>
      </c>
      <c r="B16" s="18" t="s">
        <v>104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130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100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131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132</v>
      </c>
      <c r="B20" s="18" t="s">
        <v>133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134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40000</v>
      </c>
    </row>
    <row r="22" spans="1:20" ht="15">
      <c r="A22" s="18"/>
      <c r="B22" s="18" t="s">
        <v>135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136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137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138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139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140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97</v>
      </c>
      <c r="B28" s="18" t="s">
        <v>141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99</v>
      </c>
      <c r="B29" s="18" t="s">
        <v>142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101</v>
      </c>
      <c r="B30" s="18" t="s">
        <v>143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103</v>
      </c>
      <c r="B31" s="18" t="s">
        <v>117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144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145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146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4"/>
      <c r="B35" s="34" t="s">
        <v>147</v>
      </c>
      <c r="C35" s="34"/>
      <c r="D35" s="34">
        <v>1</v>
      </c>
      <c r="E35" s="34">
        <v>100</v>
      </c>
      <c r="F35" s="34">
        <v>0</v>
      </c>
      <c r="G35" s="34">
        <v>0</v>
      </c>
      <c r="H35" s="34">
        <v>100</v>
      </c>
      <c r="I35" s="34">
        <v>0.003</v>
      </c>
      <c r="J35" s="34">
        <v>100</v>
      </c>
      <c r="K35" s="34">
        <v>0</v>
      </c>
      <c r="L35" s="34">
        <v>100</v>
      </c>
      <c r="M35" s="34">
        <v>0.003</v>
      </c>
      <c r="N35" s="34">
        <v>0</v>
      </c>
      <c r="O35" s="34">
        <v>0.003</v>
      </c>
      <c r="P35" s="34">
        <v>0</v>
      </c>
      <c r="Q35" s="34">
        <v>0</v>
      </c>
      <c r="R35" s="34">
        <v>0</v>
      </c>
      <c r="S35" s="34">
        <v>0</v>
      </c>
      <c r="T35" s="34">
        <v>100</v>
      </c>
    </row>
    <row r="36" spans="1:20" ht="15">
      <c r="A36" s="34"/>
      <c r="B36" s="34" t="s">
        <v>148</v>
      </c>
      <c r="C36" s="34"/>
      <c r="D36" s="34">
        <v>3690</v>
      </c>
      <c r="E36" s="34">
        <v>1522600</v>
      </c>
      <c r="F36" s="34">
        <v>0</v>
      </c>
      <c r="G36" s="34">
        <v>0</v>
      </c>
      <c r="H36" s="34">
        <v>1522600</v>
      </c>
      <c r="I36" s="34">
        <v>46.367</v>
      </c>
      <c r="J36" s="34">
        <v>1522600</v>
      </c>
      <c r="K36" s="34">
        <v>0</v>
      </c>
      <c r="L36" s="34">
        <v>1522600</v>
      </c>
      <c r="M36" s="34">
        <v>46.367</v>
      </c>
      <c r="N36" s="34">
        <v>0</v>
      </c>
      <c r="O36" s="34">
        <v>46.367</v>
      </c>
      <c r="P36" s="34">
        <v>0</v>
      </c>
      <c r="Q36" s="34">
        <v>0</v>
      </c>
      <c r="R36" s="34">
        <v>128</v>
      </c>
      <c r="S36" s="34">
        <v>0.0084</v>
      </c>
      <c r="T36" s="34">
        <v>62500</v>
      </c>
    </row>
    <row r="37" spans="1:20" ht="15">
      <c r="A37" s="34"/>
      <c r="B37" s="34" t="s">
        <v>149</v>
      </c>
      <c r="C37" s="34"/>
      <c r="D37" s="34">
        <v>3690</v>
      </c>
      <c r="E37" s="34">
        <v>1522600</v>
      </c>
      <c r="F37" s="34">
        <v>0</v>
      </c>
      <c r="G37" s="34">
        <v>0</v>
      </c>
      <c r="H37" s="34">
        <v>1522600</v>
      </c>
      <c r="I37" s="34">
        <v>46.367</v>
      </c>
      <c r="J37" s="34">
        <v>1522600</v>
      </c>
      <c r="K37" s="34">
        <v>0</v>
      </c>
      <c r="L37" s="34">
        <v>1522600</v>
      </c>
      <c r="M37" s="34">
        <v>46.367</v>
      </c>
      <c r="N37" s="34">
        <v>0</v>
      </c>
      <c r="O37" s="34">
        <v>46.367</v>
      </c>
      <c r="P37" s="34">
        <v>0</v>
      </c>
      <c r="Q37" s="34">
        <v>0</v>
      </c>
      <c r="R37" s="34">
        <v>128</v>
      </c>
      <c r="S37" s="34">
        <v>0.0084</v>
      </c>
      <c r="T37" s="34">
        <v>62500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September,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7" customFormat="1" ht="1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0" t="str">
        <f>'TABLE-I'!A2:S2</f>
        <v>SHAREHOLDING PATTERN AS ON  30th September, 2020</v>
      </c>
      <c r="B2" s="50"/>
      <c r="C2" s="50"/>
      <c r="D2" s="50"/>
      <c r="E2" s="50"/>
      <c r="F2" s="50"/>
      <c r="G2" s="50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3" t="s">
        <v>42</v>
      </c>
      <c r="B5" s="55" t="s">
        <v>44</v>
      </c>
      <c r="C5" s="56"/>
      <c r="D5" s="57"/>
      <c r="E5" s="55" t="s">
        <v>45</v>
      </c>
      <c r="F5" s="56"/>
      <c r="G5" s="57"/>
      <c r="H5" s="55" t="s">
        <v>46</v>
      </c>
      <c r="I5" s="57"/>
      <c r="J5" s="53" t="s">
        <v>41</v>
      </c>
    </row>
    <row r="6" spans="1:10" ht="60">
      <c r="A6" s="54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4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kanti</cp:lastModifiedBy>
  <cp:lastPrinted>2017-04-02T08:14:32Z</cp:lastPrinted>
  <dcterms:created xsi:type="dcterms:W3CDTF">2016-01-11T05:59:27Z</dcterms:created>
  <dcterms:modified xsi:type="dcterms:W3CDTF">2020-10-07T08:42:06Z</dcterms:modified>
  <cp:category/>
  <cp:version/>
  <cp:contentType/>
  <cp:contentStatus/>
</cp:coreProperties>
</file>